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nadan\S-TECH\Chabrerie\Travaux 2025\Centre bucco-dentaire et Handiconsult\DCE prépa\"/>
    </mc:Choice>
  </mc:AlternateContent>
  <xr:revisionPtr revIDLastSave="0" documentId="13_ncr:1_{767D9DE7-048C-4F88-B9F0-6D69BB14647F}" xr6:coauthVersionLast="47" xr6:coauthVersionMax="47" xr10:uidLastSave="{00000000-0000-0000-0000-000000000000}"/>
  <bookViews>
    <workbookView xWindow="-28920" yWindow="-120" windowWidth="29040" windowHeight="15840" xr2:uid="{A7C38853-A9E4-4489-ABC1-518100E4D87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6" i="1"/>
  <c r="S42" i="1"/>
  <c r="Q42" i="1"/>
  <c r="O42" i="1"/>
  <c r="M42" i="1"/>
  <c r="K42" i="1"/>
  <c r="I42" i="1"/>
  <c r="G42" i="1"/>
  <c r="S41" i="1"/>
  <c r="Q41" i="1"/>
  <c r="O41" i="1"/>
  <c r="M41" i="1"/>
  <c r="K41" i="1"/>
  <c r="I41" i="1"/>
  <c r="G41" i="1"/>
  <c r="S39" i="1"/>
  <c r="Q39" i="1"/>
  <c r="O39" i="1"/>
  <c r="M39" i="1"/>
  <c r="K39" i="1"/>
  <c r="I39" i="1"/>
  <c r="G39" i="1"/>
  <c r="S37" i="1"/>
  <c r="Q37" i="1"/>
  <c r="O37" i="1"/>
  <c r="N37" i="1" s="1"/>
  <c r="M37" i="1"/>
  <c r="K37" i="1"/>
  <c r="I37" i="1"/>
  <c r="G37" i="1"/>
  <c r="F37" i="1" s="1"/>
  <c r="E37" i="1"/>
  <c r="R37" i="1"/>
  <c r="R36" i="1"/>
  <c r="R35" i="1"/>
  <c r="R34" i="1"/>
  <c r="P37" i="1"/>
  <c r="P36" i="1"/>
  <c r="P35" i="1"/>
  <c r="P34" i="1"/>
  <c r="N36" i="1"/>
  <c r="N35" i="1"/>
  <c r="N34" i="1"/>
  <c r="L37" i="1"/>
  <c r="L36" i="1"/>
  <c r="L35" i="1"/>
  <c r="L34" i="1"/>
  <c r="J37" i="1"/>
  <c r="J36" i="1"/>
  <c r="J35" i="1"/>
  <c r="J34" i="1"/>
  <c r="H37" i="1"/>
  <c r="H36" i="1"/>
  <c r="H35" i="1"/>
  <c r="H34" i="1"/>
  <c r="F36" i="1"/>
  <c r="F35" i="1"/>
  <c r="F34" i="1"/>
  <c r="R31" i="1"/>
  <c r="R30" i="1"/>
  <c r="R29" i="1"/>
  <c r="R28" i="1"/>
  <c r="R27" i="1"/>
  <c r="R26" i="1"/>
  <c r="P31" i="1"/>
  <c r="P30" i="1"/>
  <c r="P29" i="1"/>
  <c r="P28" i="1"/>
  <c r="P27" i="1"/>
  <c r="P26" i="1"/>
  <c r="N31" i="1"/>
  <c r="N30" i="1"/>
  <c r="N29" i="1"/>
  <c r="N28" i="1"/>
  <c r="N27" i="1"/>
  <c r="N26" i="1"/>
  <c r="L31" i="1"/>
  <c r="L30" i="1"/>
  <c r="L29" i="1"/>
  <c r="L28" i="1"/>
  <c r="L27" i="1"/>
  <c r="L26" i="1"/>
  <c r="J31" i="1"/>
  <c r="J30" i="1"/>
  <c r="J29" i="1"/>
  <c r="J28" i="1"/>
  <c r="J27" i="1"/>
  <c r="J26" i="1"/>
  <c r="H31" i="1"/>
  <c r="H30" i="1"/>
  <c r="H29" i="1"/>
  <c r="H28" i="1"/>
  <c r="H27" i="1"/>
  <c r="H26" i="1"/>
  <c r="F31" i="1"/>
  <c r="F30" i="1"/>
  <c r="F29" i="1"/>
  <c r="F28" i="1"/>
  <c r="F27" i="1"/>
  <c r="F26" i="1"/>
  <c r="C37" i="1"/>
  <c r="D37" i="1"/>
  <c r="C35" i="1"/>
  <c r="D35" i="1"/>
  <c r="C36" i="1"/>
  <c r="D36" i="1"/>
  <c r="C34" i="1"/>
  <c r="D34" i="1" s="1"/>
  <c r="S32" i="1"/>
  <c r="Q32" i="1"/>
  <c r="O32" i="1"/>
  <c r="M32" i="1"/>
  <c r="K32" i="1"/>
  <c r="I32" i="1"/>
  <c r="G32" i="1"/>
  <c r="E32" i="1"/>
  <c r="E39" i="1" s="1"/>
  <c r="C26" i="1"/>
  <c r="C27" i="1"/>
  <c r="C28" i="1"/>
  <c r="C29" i="1"/>
  <c r="C30" i="1"/>
  <c r="C31" i="1"/>
  <c r="C25" i="1"/>
  <c r="D25" i="1" s="1"/>
  <c r="D26" i="1"/>
  <c r="D27" i="1"/>
  <c r="D28" i="1"/>
  <c r="D29" i="1"/>
  <c r="D30" i="1"/>
  <c r="D31" i="1"/>
  <c r="R25" i="1" l="1"/>
  <c r="L25" i="1"/>
  <c r="F25" i="1"/>
  <c r="E41" i="1"/>
  <c r="C41" i="1" s="1"/>
  <c r="E42" i="1"/>
  <c r="C42" i="1" s="1"/>
  <c r="H25" i="1"/>
  <c r="N25" i="1"/>
  <c r="P25" i="1"/>
  <c r="J25" i="1"/>
  <c r="C32" i="1"/>
  <c r="R32" i="1" l="1"/>
  <c r="P32" i="1"/>
  <c r="N32" i="1"/>
  <c r="L32" i="1"/>
  <c r="J32" i="1"/>
  <c r="H32" i="1"/>
  <c r="F32" i="1"/>
  <c r="C39" i="1"/>
  <c r="D32" i="1"/>
  <c r="B30" i="1"/>
  <c r="B26" i="1"/>
  <c r="B27" i="1"/>
  <c r="B28" i="1"/>
  <c r="B29" i="1"/>
  <c r="B31" i="1"/>
  <c r="B25" i="1"/>
  <c r="B32" i="1" s="1"/>
  <c r="R39" i="1" l="1"/>
  <c r="P39" i="1"/>
  <c r="J39" i="1"/>
  <c r="H39" i="1"/>
  <c r="N39" i="1"/>
  <c r="L39" i="1"/>
  <c r="F39" i="1"/>
  <c r="D39" i="1"/>
</calcChain>
</file>

<file path=xl/sharedStrings.xml><?xml version="1.0" encoding="utf-8"?>
<sst xmlns="http://schemas.openxmlformats.org/spreadsheetml/2006/main" count="55" uniqueCount="39">
  <si>
    <t>REPARTITION DES HONORAIRES</t>
  </si>
  <si>
    <t>Forfait de rémunération :</t>
  </si>
  <si>
    <t>€HT</t>
  </si>
  <si>
    <t>Coût prévisionnel des travaux :</t>
  </si>
  <si>
    <t>APS</t>
  </si>
  <si>
    <t>APD</t>
  </si>
  <si>
    <t>PRO</t>
  </si>
  <si>
    <t>ACT</t>
  </si>
  <si>
    <t>EXE</t>
  </si>
  <si>
    <t>DET</t>
  </si>
  <si>
    <t>AOR</t>
  </si>
  <si>
    <t>DIAG</t>
  </si>
  <si>
    <t>Missions compémentaires</t>
  </si>
  <si>
    <t>OPC</t>
  </si>
  <si>
    <t>SSI</t>
  </si>
  <si>
    <t>%</t>
  </si>
  <si>
    <t>Mandataire</t>
  </si>
  <si>
    <t>Cotraitant 1</t>
  </si>
  <si>
    <t>Cotraitant 2</t>
  </si>
  <si>
    <t>Cotraitant 3</t>
  </si>
  <si>
    <t>Cotraitant 4</t>
  </si>
  <si>
    <t>Cotraitant 5</t>
  </si>
  <si>
    <t>Cotraitant 6</t>
  </si>
  <si>
    <t>Cotraitant 7</t>
  </si>
  <si>
    <t>Part
€HT</t>
  </si>
  <si>
    <t>% total</t>
  </si>
  <si>
    <t>Total base</t>
  </si>
  <si>
    <t>Total comp.</t>
  </si>
  <si>
    <t>Taux de rémunération :</t>
  </si>
  <si>
    <t>TVA 20%</t>
  </si>
  <si>
    <t>Total général TTC</t>
  </si>
  <si>
    <t>TOTAL GENERAL €HT</t>
  </si>
  <si>
    <t xml:space="preserve">Marché avec négociation de maîtrise d’œuvre </t>
  </si>
  <si>
    <t>pour la création de la future unité dédiée à l'activité de médecine bucco-dentaire et aux consultations médicales dédiées aux personnes en situation de handicap</t>
  </si>
  <si>
    <t>du Centre Hospitalier Guy Thomas de Riom (63200)</t>
  </si>
  <si>
    <t xml:space="preserve">Eléments
de
mission </t>
  </si>
  <si>
    <t>Montant
total
€HT</t>
  </si>
  <si>
    <t>Mission
de base</t>
  </si>
  <si>
    <t>Répartition par cotraitants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</si>
</sst>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0" fillId="2" borderId="2" xfId="0" applyFill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9" fontId="0" fillId="0" borderId="2" xfId="0" applyNumberFormat="1" applyBorder="1"/>
    <xf numFmtId="9" fontId="1" fillId="0" borderId="2" xfId="0" applyNumberFormat="1" applyFont="1" applyBorder="1"/>
    <xf numFmtId="9" fontId="0" fillId="0" borderId="2" xfId="0" applyNumberFormat="1" applyBorder="1" applyAlignment="1">
      <alignment horizontal="center"/>
    </xf>
    <xf numFmtId="0" fontId="1" fillId="2" borderId="2" xfId="0" applyFont="1" applyFill="1" applyBorder="1"/>
    <xf numFmtId="2" fontId="0" fillId="0" borderId="1" xfId="0" applyNumberFormat="1" applyBorder="1"/>
    <xf numFmtId="4" fontId="0" fillId="0" borderId="1" xfId="0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2" borderId="3" xfId="0" applyFill="1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9" fontId="0" fillId="0" borderId="11" xfId="0" applyNumberFormat="1" applyBorder="1"/>
    <xf numFmtId="0" fontId="0" fillId="0" borderId="12" xfId="0" applyBorder="1"/>
    <xf numFmtId="9" fontId="1" fillId="0" borderId="11" xfId="0" applyNumberFormat="1" applyFont="1" applyBorder="1"/>
    <xf numFmtId="0" fontId="1" fillId="0" borderId="12" xfId="0" applyFont="1" applyBorder="1"/>
    <xf numFmtId="0" fontId="0" fillId="2" borderId="11" xfId="0" applyFill="1" applyBorder="1"/>
    <xf numFmtId="0" fontId="0" fillId="2" borderId="12" xfId="0" applyFill="1" applyBorder="1"/>
    <xf numFmtId="9" fontId="1" fillId="0" borderId="13" xfId="0" applyNumberFormat="1" applyFont="1" applyBorder="1"/>
    <xf numFmtId="0" fontId="1" fillId="0" borderId="14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0" fontId="1" fillId="0" borderId="5" xfId="0" applyNumberFormat="1" applyFont="1" applyBorder="1"/>
    <xf numFmtId="0" fontId="1" fillId="0" borderId="6" xfId="0" applyFont="1" applyBorder="1"/>
    <xf numFmtId="0" fontId="0" fillId="2" borderId="15" xfId="0" applyFill="1" applyBorder="1"/>
    <xf numFmtId="0" fontId="0" fillId="0" borderId="16" xfId="0" applyBorder="1"/>
    <xf numFmtId="0" fontId="1" fillId="2" borderId="1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171450</xdr:rowOff>
    </xdr:from>
    <xdr:to>
      <xdr:col>1</xdr:col>
      <xdr:colOff>323222</xdr:colOff>
      <xdr:row>6</xdr:row>
      <xdr:rowOff>22184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EF11C47-830F-4309-8BE3-825388C3D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171450"/>
          <a:ext cx="1542422" cy="993734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0</xdr:row>
      <xdr:rowOff>0</xdr:rowOff>
    </xdr:from>
    <xdr:to>
      <xdr:col>3</xdr:col>
      <xdr:colOff>484360</xdr:colOff>
      <xdr:row>6</xdr:row>
      <xdr:rowOff>100692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21BE55A-58C5-41FD-A655-6DC4BCF03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95450" y="0"/>
          <a:ext cx="1255885" cy="12436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B7E5D-F268-45BA-A63F-3348849C6E83}">
  <dimension ref="A8:S42"/>
  <sheetViews>
    <sheetView tabSelected="1" topLeftCell="A16" workbookViewId="0">
      <selection activeCell="K47" sqref="K47"/>
    </sheetView>
  </sheetViews>
  <sheetFormatPr baseColWidth="10" defaultRowHeight="15" x14ac:dyDescent="0.25"/>
  <cols>
    <col min="1" max="1" width="19.85546875" customWidth="1"/>
    <col min="3" max="3" width="14.140625" customWidth="1"/>
  </cols>
  <sheetData>
    <row r="8" spans="1:4" x14ac:dyDescent="0.25">
      <c r="A8" s="1" t="s">
        <v>32</v>
      </c>
    </row>
    <row r="9" spans="1:4" x14ac:dyDescent="0.25">
      <c r="A9" s="1" t="s">
        <v>33</v>
      </c>
    </row>
    <row r="10" spans="1:4" x14ac:dyDescent="0.25">
      <c r="A10" s="1" t="s">
        <v>34</v>
      </c>
    </row>
    <row r="12" spans="1:4" ht="21" x14ac:dyDescent="0.35">
      <c r="A12" s="4" t="s">
        <v>0</v>
      </c>
    </row>
    <row r="13" spans="1:4" x14ac:dyDescent="0.25">
      <c r="A13" s="1"/>
    </row>
    <row r="14" spans="1:4" x14ac:dyDescent="0.25">
      <c r="A14" t="s">
        <v>3</v>
      </c>
      <c r="C14" s="2">
        <v>1135000</v>
      </c>
      <c r="D14" t="s">
        <v>2</v>
      </c>
    </row>
    <row r="15" spans="1:4" ht="15.75" thickBot="1" x14ac:dyDescent="0.3"/>
    <row r="16" spans="1:4" ht="15.75" thickBot="1" x14ac:dyDescent="0.3">
      <c r="A16" t="s">
        <v>1</v>
      </c>
      <c r="C16" s="15">
        <f>C39</f>
        <v>0</v>
      </c>
      <c r="D16" t="s">
        <v>2</v>
      </c>
    </row>
    <row r="17" spans="1:19" ht="15.75" thickBot="1" x14ac:dyDescent="0.3"/>
    <row r="18" spans="1:19" ht="15.75" thickBot="1" x14ac:dyDescent="0.3">
      <c r="A18" t="s">
        <v>28</v>
      </c>
      <c r="C18" s="14">
        <f>C16/C14*100</f>
        <v>0</v>
      </c>
      <c r="D18" t="s">
        <v>15</v>
      </c>
    </row>
    <row r="20" spans="1:19" ht="30" customHeight="1" thickBot="1" x14ac:dyDescent="0.3">
      <c r="A20" s="16" t="s">
        <v>35</v>
      </c>
      <c r="B20" s="17" t="s">
        <v>25</v>
      </c>
      <c r="C20" s="18" t="s">
        <v>36</v>
      </c>
      <c r="D20" s="25" t="s">
        <v>38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ht="15.75" thickBot="1" x14ac:dyDescent="0.3">
      <c r="A21" s="16"/>
      <c r="B21" s="17"/>
      <c r="C21" s="19"/>
      <c r="D21" s="26" t="s">
        <v>16</v>
      </c>
      <c r="E21" s="27"/>
      <c r="F21" s="40" t="s">
        <v>17</v>
      </c>
      <c r="G21" s="41"/>
      <c r="H21" s="40" t="s">
        <v>18</v>
      </c>
      <c r="I21" s="41"/>
      <c r="J21" s="40" t="s">
        <v>19</v>
      </c>
      <c r="K21" s="41"/>
      <c r="L21" s="40" t="s">
        <v>20</v>
      </c>
      <c r="M21" s="41"/>
      <c r="N21" s="40" t="s">
        <v>21</v>
      </c>
      <c r="O21" s="41"/>
      <c r="P21" s="40" t="s">
        <v>22</v>
      </c>
      <c r="Q21" s="41"/>
      <c r="R21" s="40" t="s">
        <v>23</v>
      </c>
      <c r="S21" s="41"/>
    </row>
    <row r="22" spans="1:19" ht="15.75" thickBot="1" x14ac:dyDescent="0.3">
      <c r="A22" s="16"/>
      <c r="B22" s="17"/>
      <c r="C22" s="19"/>
      <c r="D22" s="20"/>
      <c r="E22" s="21"/>
      <c r="F22" s="20"/>
      <c r="G22" s="21"/>
      <c r="H22" s="20"/>
      <c r="I22" s="21"/>
      <c r="J22" s="20"/>
      <c r="K22" s="21"/>
      <c r="L22" s="20"/>
      <c r="M22" s="21"/>
      <c r="N22" s="20"/>
      <c r="O22" s="21"/>
      <c r="P22" s="20"/>
      <c r="Q22" s="21"/>
      <c r="R22" s="20"/>
      <c r="S22" s="21"/>
    </row>
    <row r="23" spans="1:19" ht="30" x14ac:dyDescent="0.25">
      <c r="A23" s="16"/>
      <c r="B23" s="17"/>
      <c r="C23" s="19"/>
      <c r="D23" s="28" t="s">
        <v>15</v>
      </c>
      <c r="E23" s="29" t="s">
        <v>24</v>
      </c>
      <c r="F23" s="28" t="s">
        <v>15</v>
      </c>
      <c r="G23" s="29" t="s">
        <v>24</v>
      </c>
      <c r="H23" s="28" t="s">
        <v>15</v>
      </c>
      <c r="I23" s="29" t="s">
        <v>24</v>
      </c>
      <c r="J23" s="28" t="s">
        <v>15</v>
      </c>
      <c r="K23" s="29" t="s">
        <v>24</v>
      </c>
      <c r="L23" s="28" t="s">
        <v>15</v>
      </c>
      <c r="M23" s="29" t="s">
        <v>24</v>
      </c>
      <c r="N23" s="28" t="s">
        <v>15</v>
      </c>
      <c r="O23" s="29" t="s">
        <v>24</v>
      </c>
      <c r="P23" s="28" t="s">
        <v>15</v>
      </c>
      <c r="Q23" s="29" t="s">
        <v>24</v>
      </c>
      <c r="R23" s="28" t="s">
        <v>15</v>
      </c>
      <c r="S23" s="29" t="s">
        <v>24</v>
      </c>
    </row>
    <row r="24" spans="1:19" ht="30" x14ac:dyDescent="0.25">
      <c r="A24" s="6" t="s">
        <v>37</v>
      </c>
      <c r="B24" s="7"/>
      <c r="C24" s="22"/>
      <c r="D24" s="30"/>
      <c r="E24" s="31"/>
      <c r="F24" s="30"/>
      <c r="G24" s="31"/>
      <c r="H24" s="30"/>
      <c r="I24" s="31"/>
      <c r="J24" s="30"/>
      <c r="K24" s="31"/>
      <c r="L24" s="30"/>
      <c r="M24" s="31"/>
      <c r="N24" s="30"/>
      <c r="O24" s="31"/>
      <c r="P24" s="30"/>
      <c r="Q24" s="31"/>
      <c r="R24" s="30"/>
      <c r="S24" s="31"/>
    </row>
    <row r="25" spans="1:19" x14ac:dyDescent="0.25">
      <c r="A25" s="8" t="s">
        <v>4</v>
      </c>
      <c r="B25" s="10" t="e">
        <f>C25/$C$32</f>
        <v>#DIV/0!</v>
      </c>
      <c r="C25" s="23">
        <f>E25+G25+I25+K25+M25+O25+Q25+S25</f>
        <v>0</v>
      </c>
      <c r="D25" s="32" t="e">
        <f>E25/$C25</f>
        <v>#DIV/0!</v>
      </c>
      <c r="E25" s="33"/>
      <c r="F25" s="32" t="e">
        <f>G25/$C25</f>
        <v>#DIV/0!</v>
      </c>
      <c r="G25" s="33"/>
      <c r="H25" s="32" t="e">
        <f>I25/$C25</f>
        <v>#DIV/0!</v>
      </c>
      <c r="I25" s="33"/>
      <c r="J25" s="32" t="e">
        <f>K25/$C25</f>
        <v>#DIV/0!</v>
      </c>
      <c r="K25" s="33"/>
      <c r="L25" s="32" t="e">
        <f>M25/$C25</f>
        <v>#DIV/0!</v>
      </c>
      <c r="M25" s="33"/>
      <c r="N25" s="32" t="e">
        <f>O25/$C25</f>
        <v>#DIV/0!</v>
      </c>
      <c r="O25" s="33"/>
      <c r="P25" s="32" t="e">
        <f>Q25/$C25</f>
        <v>#DIV/0!</v>
      </c>
      <c r="Q25" s="33"/>
      <c r="R25" s="32" t="e">
        <f>S25/$C25</f>
        <v>#DIV/0!</v>
      </c>
      <c r="S25" s="33"/>
    </row>
    <row r="26" spans="1:19" x14ac:dyDescent="0.25">
      <c r="A26" s="8" t="s">
        <v>5</v>
      </c>
      <c r="B26" s="10" t="e">
        <f t="shared" ref="B26:B31" si="0">C26/$C$32</f>
        <v>#DIV/0!</v>
      </c>
      <c r="C26" s="23">
        <f t="shared" ref="C26:C31" si="1">E26+G26+I26+K26+M26+O26+Q26+S26</f>
        <v>0</v>
      </c>
      <c r="D26" s="32" t="e">
        <f t="shared" ref="D26:R32" si="2">E26/$C26</f>
        <v>#DIV/0!</v>
      </c>
      <c r="E26" s="33"/>
      <c r="F26" s="32" t="e">
        <f t="shared" ref="F26:H26" si="3">G26/$C26</f>
        <v>#DIV/0!</v>
      </c>
      <c r="G26" s="33"/>
      <c r="H26" s="32" t="e">
        <f t="shared" si="3"/>
        <v>#DIV/0!</v>
      </c>
      <c r="I26" s="33"/>
      <c r="J26" s="32" t="e">
        <f t="shared" ref="J26" si="4">K26/$C26</f>
        <v>#DIV/0!</v>
      </c>
      <c r="K26" s="33"/>
      <c r="L26" s="32" t="e">
        <f t="shared" ref="L26" si="5">M26/$C26</f>
        <v>#DIV/0!</v>
      </c>
      <c r="M26" s="33"/>
      <c r="N26" s="32" t="e">
        <f t="shared" ref="N26" si="6">O26/$C26</f>
        <v>#DIV/0!</v>
      </c>
      <c r="O26" s="33"/>
      <c r="P26" s="32" t="e">
        <f t="shared" ref="P26" si="7">Q26/$C26</f>
        <v>#DIV/0!</v>
      </c>
      <c r="Q26" s="33"/>
      <c r="R26" s="32" t="e">
        <f t="shared" ref="R26" si="8">S26/$C26</f>
        <v>#DIV/0!</v>
      </c>
      <c r="S26" s="33"/>
    </row>
    <row r="27" spans="1:19" x14ac:dyDescent="0.25">
      <c r="A27" s="8" t="s">
        <v>6</v>
      </c>
      <c r="B27" s="10" t="e">
        <f t="shared" si="0"/>
        <v>#DIV/0!</v>
      </c>
      <c r="C27" s="23">
        <f t="shared" si="1"/>
        <v>0</v>
      </c>
      <c r="D27" s="32" t="e">
        <f t="shared" si="2"/>
        <v>#DIV/0!</v>
      </c>
      <c r="E27" s="33"/>
      <c r="F27" s="32" t="e">
        <f t="shared" ref="F27:H27" si="9">G27/$C27</f>
        <v>#DIV/0!</v>
      </c>
      <c r="G27" s="33"/>
      <c r="H27" s="32" t="e">
        <f t="shared" si="9"/>
        <v>#DIV/0!</v>
      </c>
      <c r="I27" s="33"/>
      <c r="J27" s="32" t="e">
        <f t="shared" ref="J27" si="10">K27/$C27</f>
        <v>#DIV/0!</v>
      </c>
      <c r="K27" s="33"/>
      <c r="L27" s="32" t="e">
        <f t="shared" ref="L27" si="11">M27/$C27</f>
        <v>#DIV/0!</v>
      </c>
      <c r="M27" s="33"/>
      <c r="N27" s="32" t="e">
        <f t="shared" ref="N27" si="12">O27/$C27</f>
        <v>#DIV/0!</v>
      </c>
      <c r="O27" s="33"/>
      <c r="P27" s="32" t="e">
        <f t="shared" ref="P27" si="13">Q27/$C27</f>
        <v>#DIV/0!</v>
      </c>
      <c r="Q27" s="33"/>
      <c r="R27" s="32" t="e">
        <f t="shared" ref="R27" si="14">S27/$C27</f>
        <v>#DIV/0!</v>
      </c>
      <c r="S27" s="33"/>
    </row>
    <row r="28" spans="1:19" x14ac:dyDescent="0.25">
      <c r="A28" s="8" t="s">
        <v>7</v>
      </c>
      <c r="B28" s="10" t="e">
        <f t="shared" si="0"/>
        <v>#DIV/0!</v>
      </c>
      <c r="C28" s="23">
        <f t="shared" si="1"/>
        <v>0</v>
      </c>
      <c r="D28" s="32" t="e">
        <f t="shared" si="2"/>
        <v>#DIV/0!</v>
      </c>
      <c r="E28" s="33"/>
      <c r="F28" s="32" t="e">
        <f t="shared" ref="F28:H28" si="15">G28/$C28</f>
        <v>#DIV/0!</v>
      </c>
      <c r="G28" s="33"/>
      <c r="H28" s="32" t="e">
        <f t="shared" si="15"/>
        <v>#DIV/0!</v>
      </c>
      <c r="I28" s="33"/>
      <c r="J28" s="32" t="e">
        <f t="shared" ref="J28" si="16">K28/$C28</f>
        <v>#DIV/0!</v>
      </c>
      <c r="K28" s="33"/>
      <c r="L28" s="32" t="e">
        <f t="shared" ref="L28" si="17">M28/$C28</f>
        <v>#DIV/0!</v>
      </c>
      <c r="M28" s="33"/>
      <c r="N28" s="32" t="e">
        <f t="shared" ref="N28" si="18">O28/$C28</f>
        <v>#DIV/0!</v>
      </c>
      <c r="O28" s="33"/>
      <c r="P28" s="32" t="e">
        <f t="shared" ref="P28" si="19">Q28/$C28</f>
        <v>#DIV/0!</v>
      </c>
      <c r="Q28" s="33"/>
      <c r="R28" s="32" t="e">
        <f t="shared" ref="R28" si="20">S28/$C28</f>
        <v>#DIV/0!</v>
      </c>
      <c r="S28" s="33"/>
    </row>
    <row r="29" spans="1:19" x14ac:dyDescent="0.25">
      <c r="A29" s="8" t="s">
        <v>8</v>
      </c>
      <c r="B29" s="10" t="e">
        <f t="shared" si="0"/>
        <v>#DIV/0!</v>
      </c>
      <c r="C29" s="23">
        <f t="shared" si="1"/>
        <v>0</v>
      </c>
      <c r="D29" s="32" t="e">
        <f t="shared" si="2"/>
        <v>#DIV/0!</v>
      </c>
      <c r="E29" s="33"/>
      <c r="F29" s="32" t="e">
        <f t="shared" ref="F29:H29" si="21">G29/$C29</f>
        <v>#DIV/0!</v>
      </c>
      <c r="G29" s="33"/>
      <c r="H29" s="32" t="e">
        <f t="shared" si="21"/>
        <v>#DIV/0!</v>
      </c>
      <c r="I29" s="33"/>
      <c r="J29" s="32" t="e">
        <f t="shared" ref="J29" si="22">K29/$C29</f>
        <v>#DIV/0!</v>
      </c>
      <c r="K29" s="33"/>
      <c r="L29" s="32" t="e">
        <f t="shared" ref="L29" si="23">M29/$C29</f>
        <v>#DIV/0!</v>
      </c>
      <c r="M29" s="33"/>
      <c r="N29" s="32" t="e">
        <f t="shared" ref="N29" si="24">O29/$C29</f>
        <v>#DIV/0!</v>
      </c>
      <c r="O29" s="33"/>
      <c r="P29" s="32" t="e">
        <f t="shared" ref="P29" si="25">Q29/$C29</f>
        <v>#DIV/0!</v>
      </c>
      <c r="Q29" s="33"/>
      <c r="R29" s="32" t="e">
        <f t="shared" ref="R29" si="26">S29/$C29</f>
        <v>#DIV/0!</v>
      </c>
      <c r="S29" s="33"/>
    </row>
    <row r="30" spans="1:19" x14ac:dyDescent="0.25">
      <c r="A30" s="8" t="s">
        <v>9</v>
      </c>
      <c r="B30" s="10" t="e">
        <f t="shared" si="0"/>
        <v>#DIV/0!</v>
      </c>
      <c r="C30" s="23">
        <f t="shared" si="1"/>
        <v>0</v>
      </c>
      <c r="D30" s="32" t="e">
        <f t="shared" si="2"/>
        <v>#DIV/0!</v>
      </c>
      <c r="E30" s="33"/>
      <c r="F30" s="32" t="e">
        <f t="shared" ref="F30:H30" si="27">G30/$C30</f>
        <v>#DIV/0!</v>
      </c>
      <c r="G30" s="33"/>
      <c r="H30" s="32" t="e">
        <f t="shared" si="27"/>
        <v>#DIV/0!</v>
      </c>
      <c r="I30" s="33"/>
      <c r="J30" s="32" t="e">
        <f t="shared" ref="J30" si="28">K30/$C30</f>
        <v>#DIV/0!</v>
      </c>
      <c r="K30" s="33"/>
      <c r="L30" s="32" t="e">
        <f t="shared" ref="L30" si="29">M30/$C30</f>
        <v>#DIV/0!</v>
      </c>
      <c r="M30" s="33"/>
      <c r="N30" s="32" t="e">
        <f t="shared" ref="N30" si="30">O30/$C30</f>
        <v>#DIV/0!</v>
      </c>
      <c r="O30" s="33"/>
      <c r="P30" s="32" t="e">
        <f t="shared" ref="P30" si="31">Q30/$C30</f>
        <v>#DIV/0!</v>
      </c>
      <c r="Q30" s="33"/>
      <c r="R30" s="32" t="e">
        <f t="shared" ref="R30" si="32">S30/$C30</f>
        <v>#DIV/0!</v>
      </c>
      <c r="S30" s="33"/>
    </row>
    <row r="31" spans="1:19" x14ac:dyDescent="0.25">
      <c r="A31" s="8" t="s">
        <v>10</v>
      </c>
      <c r="B31" s="10" t="e">
        <f t="shared" si="0"/>
        <v>#DIV/0!</v>
      </c>
      <c r="C31" s="23">
        <f t="shared" si="1"/>
        <v>0</v>
      </c>
      <c r="D31" s="32" t="e">
        <f t="shared" si="2"/>
        <v>#DIV/0!</v>
      </c>
      <c r="E31" s="33"/>
      <c r="F31" s="32" t="e">
        <f t="shared" ref="F31:H31" si="33">G31/$C31</f>
        <v>#DIV/0!</v>
      </c>
      <c r="G31" s="33"/>
      <c r="H31" s="32" t="e">
        <f t="shared" si="33"/>
        <v>#DIV/0!</v>
      </c>
      <c r="I31" s="33"/>
      <c r="J31" s="32" t="e">
        <f t="shared" ref="J31" si="34">K31/$C31</f>
        <v>#DIV/0!</v>
      </c>
      <c r="K31" s="33"/>
      <c r="L31" s="32" t="e">
        <f t="shared" ref="L31" si="35">M31/$C31</f>
        <v>#DIV/0!</v>
      </c>
      <c r="M31" s="33"/>
      <c r="N31" s="32" t="e">
        <f t="shared" ref="N31" si="36">O31/$C31</f>
        <v>#DIV/0!</v>
      </c>
      <c r="O31" s="33"/>
      <c r="P31" s="32" t="e">
        <f t="shared" ref="P31" si="37">Q31/$C31</f>
        <v>#DIV/0!</v>
      </c>
      <c r="Q31" s="33"/>
      <c r="R31" s="32" t="e">
        <f t="shared" ref="R31" si="38">S31/$C31</f>
        <v>#DIV/0!</v>
      </c>
      <c r="S31" s="33"/>
    </row>
    <row r="32" spans="1:19" x14ac:dyDescent="0.25">
      <c r="A32" s="9" t="s">
        <v>26</v>
      </c>
      <c r="B32" s="11" t="e">
        <f>SUM(B25:B31)</f>
        <v>#DIV/0!</v>
      </c>
      <c r="C32" s="24">
        <f>SUM(C25:C31)</f>
        <v>0</v>
      </c>
      <c r="D32" s="34" t="e">
        <f t="shared" si="2"/>
        <v>#DIV/0!</v>
      </c>
      <c r="E32" s="35">
        <f>SUM(E25:E31)</f>
        <v>0</v>
      </c>
      <c r="F32" s="34" t="e">
        <f t="shared" si="2"/>
        <v>#DIV/0!</v>
      </c>
      <c r="G32" s="35">
        <f>SUM(G25:G31)</f>
        <v>0</v>
      </c>
      <c r="H32" s="34" t="e">
        <f t="shared" si="2"/>
        <v>#DIV/0!</v>
      </c>
      <c r="I32" s="35">
        <f>SUM(I25:I31)</f>
        <v>0</v>
      </c>
      <c r="J32" s="34" t="e">
        <f t="shared" si="2"/>
        <v>#DIV/0!</v>
      </c>
      <c r="K32" s="35">
        <f>SUM(K25:K31)</f>
        <v>0</v>
      </c>
      <c r="L32" s="34" t="e">
        <f t="shared" si="2"/>
        <v>#DIV/0!</v>
      </c>
      <c r="M32" s="35">
        <f>SUM(M25:M31)</f>
        <v>0</v>
      </c>
      <c r="N32" s="34" t="e">
        <f t="shared" si="2"/>
        <v>#DIV/0!</v>
      </c>
      <c r="O32" s="35">
        <f>SUM(O25:O31)</f>
        <v>0</v>
      </c>
      <c r="P32" s="34" t="e">
        <f t="shared" si="2"/>
        <v>#DIV/0!</v>
      </c>
      <c r="Q32" s="35">
        <f>SUM(Q25:Q31)</f>
        <v>0</v>
      </c>
      <c r="R32" s="34" t="e">
        <f t="shared" si="2"/>
        <v>#DIV/0!</v>
      </c>
      <c r="S32" s="35">
        <f>SUM(S25:S31)</f>
        <v>0</v>
      </c>
    </row>
    <row r="33" spans="1:19" ht="30" x14ac:dyDescent="0.25">
      <c r="A33" s="6" t="s">
        <v>12</v>
      </c>
      <c r="B33" s="7"/>
      <c r="C33" s="22"/>
      <c r="D33" s="36"/>
      <c r="E33" s="37"/>
      <c r="F33" s="36"/>
      <c r="G33" s="37"/>
      <c r="H33" s="36"/>
      <c r="I33" s="37"/>
      <c r="J33" s="36"/>
      <c r="K33" s="37"/>
      <c r="L33" s="36"/>
      <c r="M33" s="37"/>
      <c r="N33" s="36"/>
      <c r="O33" s="37"/>
      <c r="P33" s="36"/>
      <c r="Q33" s="37"/>
      <c r="R33" s="36"/>
      <c r="S33" s="37"/>
    </row>
    <row r="34" spans="1:19" x14ac:dyDescent="0.25">
      <c r="A34" s="8" t="s">
        <v>11</v>
      </c>
      <c r="B34" s="12">
        <v>1</v>
      </c>
      <c r="C34" s="23">
        <f>E34+G34+I34+K34+M34+O34+Q34+S34</f>
        <v>0</v>
      </c>
      <c r="D34" s="32" t="e">
        <f>E34/$C34</f>
        <v>#DIV/0!</v>
      </c>
      <c r="E34" s="33"/>
      <c r="F34" s="32" t="e">
        <f>G34/$C34</f>
        <v>#DIV/0!</v>
      </c>
      <c r="G34" s="33"/>
      <c r="H34" s="32" t="e">
        <f>I34/$C34</f>
        <v>#DIV/0!</v>
      </c>
      <c r="I34" s="33"/>
      <c r="J34" s="32" t="e">
        <f>K34/$C34</f>
        <v>#DIV/0!</v>
      </c>
      <c r="K34" s="33"/>
      <c r="L34" s="32" t="e">
        <f>M34/$C34</f>
        <v>#DIV/0!</v>
      </c>
      <c r="M34" s="33"/>
      <c r="N34" s="32" t="e">
        <f>O34/$C34</f>
        <v>#DIV/0!</v>
      </c>
      <c r="O34" s="33"/>
      <c r="P34" s="32" t="e">
        <f>Q34/$C34</f>
        <v>#DIV/0!</v>
      </c>
      <c r="Q34" s="33"/>
      <c r="R34" s="32" t="e">
        <f>S34/$C34</f>
        <v>#DIV/0!</v>
      </c>
      <c r="S34" s="33"/>
    </row>
    <row r="35" spans="1:19" x14ac:dyDescent="0.25">
      <c r="A35" s="8" t="s">
        <v>13</v>
      </c>
      <c r="B35" s="12">
        <v>1</v>
      </c>
      <c r="C35" s="23">
        <f t="shared" ref="C35:C36" si="39">E35+G35+I35+K35+M35+O35+Q35+S35</f>
        <v>0</v>
      </c>
      <c r="D35" s="32" t="e">
        <f t="shared" ref="D35:F37" si="40">E35/$C35</f>
        <v>#DIV/0!</v>
      </c>
      <c r="E35" s="33"/>
      <c r="F35" s="32" t="e">
        <f t="shared" si="40"/>
        <v>#DIV/0!</v>
      </c>
      <c r="G35" s="33"/>
      <c r="H35" s="32" t="e">
        <f t="shared" ref="H35" si="41">I35/$C35</f>
        <v>#DIV/0!</v>
      </c>
      <c r="I35" s="33"/>
      <c r="J35" s="32" t="e">
        <f t="shared" ref="J35" si="42">K35/$C35</f>
        <v>#DIV/0!</v>
      </c>
      <c r="K35" s="33"/>
      <c r="L35" s="32" t="e">
        <f t="shared" ref="L35" si="43">M35/$C35</f>
        <v>#DIV/0!</v>
      </c>
      <c r="M35" s="33"/>
      <c r="N35" s="32" t="e">
        <f t="shared" ref="N35" si="44">O35/$C35</f>
        <v>#DIV/0!</v>
      </c>
      <c r="O35" s="33"/>
      <c r="P35" s="32" t="e">
        <f t="shared" ref="P35" si="45">Q35/$C35</f>
        <v>#DIV/0!</v>
      </c>
      <c r="Q35" s="33"/>
      <c r="R35" s="32" t="e">
        <f t="shared" ref="R35" si="46">S35/$C35</f>
        <v>#DIV/0!</v>
      </c>
      <c r="S35" s="33"/>
    </row>
    <row r="36" spans="1:19" x14ac:dyDescent="0.25">
      <c r="A36" s="8" t="s">
        <v>14</v>
      </c>
      <c r="B36" s="12">
        <v>1</v>
      </c>
      <c r="C36" s="23">
        <f t="shared" si="39"/>
        <v>0</v>
      </c>
      <c r="D36" s="32" t="e">
        <f t="shared" si="40"/>
        <v>#DIV/0!</v>
      </c>
      <c r="E36" s="33"/>
      <c r="F36" s="32" t="e">
        <f t="shared" si="40"/>
        <v>#DIV/0!</v>
      </c>
      <c r="G36" s="33"/>
      <c r="H36" s="32" t="e">
        <f t="shared" ref="H36" si="47">I36/$C36</f>
        <v>#DIV/0!</v>
      </c>
      <c r="I36" s="33"/>
      <c r="J36" s="32" t="e">
        <f t="shared" ref="J36" si="48">K36/$C36</f>
        <v>#DIV/0!</v>
      </c>
      <c r="K36" s="33"/>
      <c r="L36" s="32" t="e">
        <f t="shared" ref="L36" si="49">M36/$C36</f>
        <v>#DIV/0!</v>
      </c>
      <c r="M36" s="33"/>
      <c r="N36" s="32" t="e">
        <f t="shared" ref="N36" si="50">O36/$C36</f>
        <v>#DIV/0!</v>
      </c>
      <c r="O36" s="33"/>
      <c r="P36" s="32" t="e">
        <f t="shared" ref="P36" si="51">Q36/$C36</f>
        <v>#DIV/0!</v>
      </c>
      <c r="Q36" s="33"/>
      <c r="R36" s="32" t="e">
        <f t="shared" ref="R36" si="52">S36/$C36</f>
        <v>#DIV/0!</v>
      </c>
      <c r="S36" s="33"/>
    </row>
    <row r="37" spans="1:19" ht="15.75" thickBot="1" x14ac:dyDescent="0.3">
      <c r="A37" s="9" t="s">
        <v>27</v>
      </c>
      <c r="B37" s="13"/>
      <c r="C37" s="24">
        <f>SUM(C34:C36)</f>
        <v>0</v>
      </c>
      <c r="D37" s="38" t="e">
        <f t="shared" si="40"/>
        <v>#DIV/0!</v>
      </c>
      <c r="E37" s="39">
        <f>SUM(E34:E36)</f>
        <v>0</v>
      </c>
      <c r="F37" s="38" t="e">
        <f t="shared" si="40"/>
        <v>#DIV/0!</v>
      </c>
      <c r="G37" s="39">
        <f>SUM(G34:G36)</f>
        <v>0</v>
      </c>
      <c r="H37" s="38" t="e">
        <f t="shared" ref="H37" si="53">I37/$C37</f>
        <v>#DIV/0!</v>
      </c>
      <c r="I37" s="39">
        <f>SUM(I34:I36)</f>
        <v>0</v>
      </c>
      <c r="J37" s="38" t="e">
        <f t="shared" ref="J37" si="54">K37/$C37</f>
        <v>#DIV/0!</v>
      </c>
      <c r="K37" s="39">
        <f>SUM(K34:K36)</f>
        <v>0</v>
      </c>
      <c r="L37" s="38" t="e">
        <f t="shared" ref="L37" si="55">M37/$C37</f>
        <v>#DIV/0!</v>
      </c>
      <c r="M37" s="39">
        <f>SUM(M34:M36)</f>
        <v>0</v>
      </c>
      <c r="N37" s="38" t="e">
        <f t="shared" ref="N37" si="56">O37/$C37</f>
        <v>#DIV/0!</v>
      </c>
      <c r="O37" s="39">
        <f>SUM(O34:O36)</f>
        <v>0</v>
      </c>
      <c r="P37" s="38" t="e">
        <f t="shared" ref="P37" si="57">Q37/$C37</f>
        <v>#DIV/0!</v>
      </c>
      <c r="Q37" s="39">
        <f>SUM(Q34:Q36)</f>
        <v>0</v>
      </c>
      <c r="R37" s="38" t="e">
        <f t="shared" ref="R37" si="58">S37/$C37</f>
        <v>#DIV/0!</v>
      </c>
      <c r="S37" s="39">
        <f>SUM(S34:S36)</f>
        <v>0</v>
      </c>
    </row>
    <row r="38" spans="1:19" ht="15.75" thickBot="1" x14ac:dyDescent="0.3">
      <c r="A38" s="5"/>
    </row>
    <row r="39" spans="1:19" ht="15.75" thickBot="1" x14ac:dyDescent="0.3">
      <c r="A39" s="9" t="s">
        <v>31</v>
      </c>
      <c r="B39" s="7"/>
      <c r="C39" s="24">
        <f>C32+C37</f>
        <v>0</v>
      </c>
      <c r="D39" s="42" t="e">
        <f>E39/$C39</f>
        <v>#DIV/0!</v>
      </c>
      <c r="E39" s="43">
        <f>E32+E37</f>
        <v>0</v>
      </c>
      <c r="F39" s="42" t="e">
        <f>G39/$C39</f>
        <v>#DIV/0!</v>
      </c>
      <c r="G39" s="43">
        <f>G32+G37</f>
        <v>0</v>
      </c>
      <c r="H39" s="42" t="e">
        <f>I39/$C39</f>
        <v>#DIV/0!</v>
      </c>
      <c r="I39" s="43">
        <f>I32+I37</f>
        <v>0</v>
      </c>
      <c r="J39" s="42" t="e">
        <f>K39/$C39</f>
        <v>#DIV/0!</v>
      </c>
      <c r="K39" s="43">
        <f>K32+K37</f>
        <v>0</v>
      </c>
      <c r="L39" s="42" t="e">
        <f>M39/$C39</f>
        <v>#DIV/0!</v>
      </c>
      <c r="M39" s="43">
        <f>M32+M37</f>
        <v>0</v>
      </c>
      <c r="N39" s="42" t="e">
        <f>O39/$C39</f>
        <v>#DIV/0!</v>
      </c>
      <c r="O39" s="43">
        <f>O32+O37</f>
        <v>0</v>
      </c>
      <c r="P39" s="42" t="e">
        <f>Q39/$C39</f>
        <v>#DIV/0!</v>
      </c>
      <c r="Q39" s="43">
        <f>Q32+Q37</f>
        <v>0</v>
      </c>
      <c r="R39" s="42" t="e">
        <f>S39/$C39</f>
        <v>#DIV/0!</v>
      </c>
      <c r="S39" s="43">
        <f>S32+S37</f>
        <v>0</v>
      </c>
    </row>
    <row r="40" spans="1:19" ht="15.75" thickBot="1" x14ac:dyDescent="0.3">
      <c r="A40" s="3"/>
    </row>
    <row r="41" spans="1:19" x14ac:dyDescent="0.25">
      <c r="A41" s="8" t="s">
        <v>29</v>
      </c>
      <c r="B41" s="7"/>
      <c r="C41" s="23">
        <f>E41+G41+I41+K41+M41+O41+Q41+S41</f>
        <v>0</v>
      </c>
      <c r="D41" s="44"/>
      <c r="E41" s="45">
        <f>ROUND(E39*0.2,2)</f>
        <v>0</v>
      </c>
      <c r="F41" s="44"/>
      <c r="G41" s="45">
        <f>ROUND(G39*0.2,2)</f>
        <v>0</v>
      </c>
      <c r="H41" s="44"/>
      <c r="I41" s="45">
        <f>ROUND(I39*0.2,2)</f>
        <v>0</v>
      </c>
      <c r="J41" s="44"/>
      <c r="K41" s="45">
        <f>ROUND(K39*0.2,2)</f>
        <v>0</v>
      </c>
      <c r="L41" s="44"/>
      <c r="M41" s="45">
        <f>ROUND(M39*0.2,2)</f>
        <v>0</v>
      </c>
      <c r="N41" s="44"/>
      <c r="O41" s="45">
        <f>ROUND(O39*0.2,2)</f>
        <v>0</v>
      </c>
      <c r="P41" s="44"/>
      <c r="Q41" s="45">
        <f>ROUND(Q39*0.2,2)</f>
        <v>0</v>
      </c>
      <c r="R41" s="44"/>
      <c r="S41" s="45">
        <f>ROUND(S39*0.2,2)</f>
        <v>0</v>
      </c>
    </row>
    <row r="42" spans="1:19" ht="15.75" thickBot="1" x14ac:dyDescent="0.3">
      <c r="A42" s="9" t="s">
        <v>30</v>
      </c>
      <c r="B42" s="13"/>
      <c r="C42" s="24">
        <f>E42+G42+I42+K42+M42+O42+Q42+S42</f>
        <v>0</v>
      </c>
      <c r="D42" s="46"/>
      <c r="E42" s="39">
        <f>E39+E41</f>
        <v>0</v>
      </c>
      <c r="F42" s="46"/>
      <c r="G42" s="39">
        <f>G39+G41</f>
        <v>0</v>
      </c>
      <c r="H42" s="46"/>
      <c r="I42" s="39">
        <f>I39+I41</f>
        <v>0</v>
      </c>
      <c r="J42" s="46"/>
      <c r="K42" s="39">
        <f>K39+K41</f>
        <v>0</v>
      </c>
      <c r="L42" s="46"/>
      <c r="M42" s="39">
        <f>M39+M41</f>
        <v>0</v>
      </c>
      <c r="N42" s="46"/>
      <c r="O42" s="39">
        <f>O39+O41</f>
        <v>0</v>
      </c>
      <c r="P42" s="46"/>
      <c r="Q42" s="39">
        <f>Q39+Q41</f>
        <v>0</v>
      </c>
      <c r="R42" s="46"/>
      <c r="S42" s="39">
        <f>S39+S41</f>
        <v>0</v>
      </c>
    </row>
  </sheetData>
  <mergeCells count="20">
    <mergeCell ref="P22:Q22"/>
    <mergeCell ref="R22:S22"/>
    <mergeCell ref="P21:Q21"/>
    <mergeCell ref="R21:S21"/>
    <mergeCell ref="A20:A23"/>
    <mergeCell ref="B20:B23"/>
    <mergeCell ref="C20:C23"/>
    <mergeCell ref="D20:S20"/>
    <mergeCell ref="D22:E22"/>
    <mergeCell ref="F22:G22"/>
    <mergeCell ref="H22:I22"/>
    <mergeCell ref="J22:K22"/>
    <mergeCell ref="D21:E21"/>
    <mergeCell ref="F21:G21"/>
    <mergeCell ref="H21:I21"/>
    <mergeCell ref="J21:K21"/>
    <mergeCell ref="L21:M21"/>
    <mergeCell ref="N21:O21"/>
    <mergeCell ref="L22:M22"/>
    <mergeCell ref="N22:O2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 Riom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CHABRERIE Nicolas</dc:creator>
  <cp:lastModifiedBy>CHABRERIE Nicolas</cp:lastModifiedBy>
  <dcterms:created xsi:type="dcterms:W3CDTF">2026-02-12T15:25:46Z</dcterms:created>
  <dcterms:modified xsi:type="dcterms:W3CDTF">2026-02-12T16:51:44Z</dcterms:modified>
</cp:coreProperties>
</file>